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lexknapp/Downloads/was_kostet_lagerverwaltung/"/>
    </mc:Choice>
  </mc:AlternateContent>
  <xr:revisionPtr revIDLastSave="0" documentId="13_ncr:1_{D83FF920-9E8F-8741-BB33-0D25583F1B72}" xr6:coauthVersionLast="47" xr6:coauthVersionMax="47" xr10:uidLastSave="{00000000-0000-0000-0000-000000000000}"/>
  <bookViews>
    <workbookView xWindow="0" yWindow="760" windowWidth="23260" windowHeight="12460" xr2:uid="{00000000-000D-0000-FFFF-FFFF00000000}"/>
  </bookViews>
  <sheets>
    <sheet name="ROI-Kalk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1" i="1"/>
  <c r="B7" i="1"/>
  <c r="B6" i="1"/>
  <c r="B8" i="1" s="1"/>
  <c r="B13" i="1" s="1"/>
</calcChain>
</file>

<file path=xl/sharedStrings.xml><?xml version="1.0" encoding="utf-8"?>
<sst xmlns="http://schemas.openxmlformats.org/spreadsheetml/2006/main" count="31" uniqueCount="22">
  <si>
    <t>Kennzahl</t>
  </si>
  <si>
    <t>Wert</t>
  </si>
  <si>
    <t>Einheit/Bemerkung</t>
  </si>
  <si>
    <t>Fehlerrate vorher</t>
  </si>
  <si>
    <t>%</t>
  </si>
  <si>
    <t>Fehlerrate nachher</t>
  </si>
  <si>
    <t>EUR</t>
  </si>
  <si>
    <t>Bearbeitete Aufträge pro Monat</t>
  </si>
  <si>
    <t>Anzahl</t>
  </si>
  <si>
    <t>Fehlerkosten vorher</t>
  </si>
  <si>
    <t>EUR/Monat</t>
  </si>
  <si>
    <t>Fehlerkosten nachher</t>
  </si>
  <si>
    <t>Personalkosten vorher</t>
  </si>
  <si>
    <t>Personalkosten nachher</t>
  </si>
  <si>
    <t>Monatliche Lizenzkosten</t>
  </si>
  <si>
    <t>Ersparnis pro Monat</t>
  </si>
  <si>
    <t>Implementierungskosten einmalig</t>
  </si>
  <si>
    <t>Amortisationszeit</t>
  </si>
  <si>
    <t>Monate</t>
  </si>
  <si>
    <t>Ersparnis Fehlerkosten</t>
  </si>
  <si>
    <t>Ersparnis Personalkosten</t>
  </si>
  <si>
    <t>Ø Kosten pro 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</si>
</sst>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2" fontId="0" fillId="0" borderId="0" xfId="0" applyNumberFormat="1"/>
    <xf numFmtId="164" fontId="1" fillId="4" borderId="0" xfId="0" applyNumberFormat="1" applyFont="1" applyFill="1"/>
    <xf numFmtId="0" fontId="2" fillId="5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139700</xdr:colOff>
      <xdr:row>0</xdr:row>
      <xdr:rowOff>0</xdr:rowOff>
    </xdr:from>
    <xdr:ext cx="6517169" cy="391254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BA83C62-81C2-012A-BB67-B6915907B8DC}"/>
            </a:ext>
          </a:extLst>
        </xdr:cNvPr>
        <xdr:cNvSpPr txBox="1"/>
      </xdr:nvSpPr>
      <xdr:spPr>
        <a:xfrm>
          <a:off x="6235700" y="0"/>
          <a:ext cx="6517169" cy="39125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2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Anleitung</a:t>
          </a:r>
        </a:p>
        <a:p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zur Berechnung der Amortisationszeit des Warehouse Management Systems</a:t>
          </a:r>
          <a:endParaRPr lang="de-DE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Eingabefelder ausfüllen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(blau hinterlegt):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Fehlerrate vorher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Prozentsatz der Fehler vor Einführung des Systems.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Fehlerrate nachher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Prozentsatz der Fehler nach Einführung des Systems.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Ø Kosten pro Fehler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Durchschnittliche Kosten eines einzelnen Fehlers in EUR.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Bearbeitete Aufträge pro Monat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Anzahl der monatlich bearbeiteten Aufträge.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Personalkosten vorher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Monatliche Personalkosten (Lager) vor Einführung des Systems in EUR.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Personalkosten nachher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Monatliche Personalkosten (Lager) nach Einführung des Systems in EUR.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Monatliche Lizenzkosten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Kosten der Systemlizenz pro Monat in EUR.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Implementierungskosten einmalig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Einmalige Kosten für die Einführung des Systems in EUR.</a:t>
          </a:r>
        </a:p>
        <a:p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Automatische Berechnungen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(grau hinterlegt – nicht verändern):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Fehlerkosten vorher/nachher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werden aus Fehlerrate, Aufträgen und Kosten pro Fehler berechnet.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Ersparnis Fehlerkosten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Differenz zwischen vorherigen und nachherigen Fehlerkosten.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Ersparnis Personalkosten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Differenz zwischen vorherigen und nachherigen Personalkosten.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Ersparnis pro Monat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Summe aus Ersparnissen bei Fehler- und Personalkosten abzüglich Lizenzkosten.</a:t>
          </a:r>
        </a:p>
        <a:p>
          <a:pPr lvl="1"/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Amortisationszeit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Implementierungskosten geteilt durch monatliche Ersparnis, Ergebnis in Monaten.</a:t>
          </a:r>
        </a:p>
        <a:p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Interpretation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lvl="1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 </a:t>
          </a:r>
          <a:r>
            <a:rPr lang="de-DE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Amortisationszeit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zeigt, nach wie vielen Monaten sich die Investition in das System bezahlt macht.</a:t>
          </a:r>
        </a:p>
        <a:p>
          <a:pPr lvl="1"/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Eine kürzere Amortisationszeit bedeutet einen schnelleren Return on Investment (ROI).</a:t>
          </a:r>
        </a:p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B16" sqref="B16"/>
    </sheetView>
  </sheetViews>
  <sheetFormatPr baseColWidth="10" defaultColWidth="8.83203125" defaultRowHeight="15" x14ac:dyDescent="0.2"/>
  <cols>
    <col min="1" max="1" width="35" customWidth="1"/>
    <col min="2" max="2" width="20" customWidth="1"/>
    <col min="3" max="3" width="25" customWidth="1"/>
  </cols>
  <sheetData>
    <row r="1" spans="1:4" x14ac:dyDescent="0.2">
      <c r="A1" s="6" t="s">
        <v>0</v>
      </c>
      <c r="B1" s="6" t="s">
        <v>1</v>
      </c>
      <c r="C1" s="6" t="s">
        <v>2</v>
      </c>
    </row>
    <row r="2" spans="1:4" x14ac:dyDescent="0.2">
      <c r="A2" s="2" t="s">
        <v>3</v>
      </c>
      <c r="B2" s="1">
        <v>5</v>
      </c>
      <c r="C2" s="2" t="s">
        <v>4</v>
      </c>
    </row>
    <row r="3" spans="1:4" x14ac:dyDescent="0.2">
      <c r="A3" s="2" t="s">
        <v>5</v>
      </c>
      <c r="B3" s="1">
        <v>1</v>
      </c>
      <c r="C3" s="2" t="s">
        <v>4</v>
      </c>
    </row>
    <row r="4" spans="1:4" x14ac:dyDescent="0.2">
      <c r="A4" s="2" t="s">
        <v>21</v>
      </c>
      <c r="B4" s="1">
        <v>25</v>
      </c>
      <c r="C4" s="2" t="s">
        <v>6</v>
      </c>
    </row>
    <row r="5" spans="1:4" x14ac:dyDescent="0.2">
      <c r="A5" s="2" t="s">
        <v>7</v>
      </c>
      <c r="B5" s="1">
        <v>3000</v>
      </c>
      <c r="C5" s="2" t="s">
        <v>8</v>
      </c>
    </row>
    <row r="6" spans="1:4" x14ac:dyDescent="0.2">
      <c r="A6" s="2" t="s">
        <v>9</v>
      </c>
      <c r="B6" s="2">
        <f>B5*B2*B4/100</f>
        <v>3750</v>
      </c>
      <c r="C6" s="2" t="s">
        <v>10</v>
      </c>
    </row>
    <row r="7" spans="1:4" x14ac:dyDescent="0.2">
      <c r="A7" s="2" t="s">
        <v>11</v>
      </c>
      <c r="B7" s="2">
        <f>B5*B3*B4/100</f>
        <v>750</v>
      </c>
      <c r="C7" s="2" t="s">
        <v>10</v>
      </c>
    </row>
    <row r="8" spans="1:4" x14ac:dyDescent="0.2">
      <c r="A8" s="2" t="s">
        <v>19</v>
      </c>
      <c r="B8" s="2">
        <f>B6-B7</f>
        <v>3000</v>
      </c>
      <c r="C8" s="2" t="s">
        <v>10</v>
      </c>
    </row>
    <row r="9" spans="1:4" x14ac:dyDescent="0.2">
      <c r="A9" s="2" t="s">
        <v>12</v>
      </c>
      <c r="B9" s="1">
        <v>15000</v>
      </c>
      <c r="C9" s="2" t="s">
        <v>10</v>
      </c>
    </row>
    <row r="10" spans="1:4" x14ac:dyDescent="0.2">
      <c r="A10" s="2" t="s">
        <v>13</v>
      </c>
      <c r="B10" s="1">
        <v>13000</v>
      </c>
      <c r="C10" s="2" t="s">
        <v>10</v>
      </c>
    </row>
    <row r="11" spans="1:4" x14ac:dyDescent="0.2">
      <c r="A11" s="2" t="s">
        <v>20</v>
      </c>
      <c r="B11" s="1">
        <f>B9-B10</f>
        <v>2000</v>
      </c>
      <c r="C11" s="2" t="s">
        <v>10</v>
      </c>
    </row>
    <row r="12" spans="1:4" x14ac:dyDescent="0.2">
      <c r="A12" s="2" t="s">
        <v>14</v>
      </c>
      <c r="B12" s="1">
        <v>750</v>
      </c>
      <c r="C12" s="2" t="s">
        <v>10</v>
      </c>
    </row>
    <row r="13" spans="1:4" x14ac:dyDescent="0.2">
      <c r="A13" s="3" t="s">
        <v>15</v>
      </c>
      <c r="B13" s="3">
        <f>B8+B11-B12</f>
        <v>4250</v>
      </c>
      <c r="C13" s="3" t="s">
        <v>10</v>
      </c>
    </row>
    <row r="14" spans="1:4" x14ac:dyDescent="0.2">
      <c r="A14" s="2" t="s">
        <v>16</v>
      </c>
      <c r="B14" s="1">
        <v>30000</v>
      </c>
      <c r="C14" s="2" t="s">
        <v>6</v>
      </c>
    </row>
    <row r="15" spans="1:4" x14ac:dyDescent="0.2">
      <c r="A15" s="3" t="s">
        <v>17</v>
      </c>
      <c r="B15" s="5">
        <f>B14/B13</f>
        <v>7.0588235294117645</v>
      </c>
      <c r="C15" s="3" t="s">
        <v>18</v>
      </c>
      <c r="D15" s="4"/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ROI-Kalkulation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Alex Knapp</cp:lastModifiedBy>
  <dcterms:created xsi:type="dcterms:W3CDTF">2025-06-25T14:14:06Z</dcterms:created>
  <dcterms:modified xsi:type="dcterms:W3CDTF">2025-08-12T12:23:25Z</dcterms:modified>
</cp:coreProperties>
</file>