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C:\Users\VIVGARCI\OneDrive - Schenker AG\Desktop\was_kostet_lagerverwaltung\was_kostet_lagerverwaltung\"/>
    </mc:Choice>
  </mc:AlternateContent>
  <xr:revisionPtr revIDLastSave="0" documentId="13_ncr:1_{9C3B6FE0-788E-4A7C-928B-90233B2629D7}" xr6:coauthVersionLast="47" xr6:coauthVersionMax="47" xr10:uidLastSave="{00000000-0000-0000-0000-000000000000}"/>
  <bookViews>
    <workbookView xWindow="6225" yWindow="3285" windowWidth="21600" windowHeight="11235" xr2:uid="{00000000-000D-0000-FFFF-FFFF00000000}"/>
  </bookViews>
  <sheets>
    <sheet name="ROI-Calculation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1" i="1" l="1"/>
  <c r="B7" i="1"/>
  <c r="B6" i="1"/>
  <c r="B8" i="1" s="1"/>
  <c r="B13" i="1" s="1"/>
  <c r="B15" i="1" l="1"/>
</calcChain>
</file>

<file path=xl/sharedStrings.xml><?xml version="1.0" encoding="utf-8"?>
<sst xmlns="http://schemas.openxmlformats.org/spreadsheetml/2006/main" count="31" uniqueCount="22">
  <si>
    <t>%</t>
  </si>
  <si>
    <t>EUR</t>
  </si>
  <si>
    <t>Value</t>
  </si>
  <si>
    <t>Unit/Comment</t>
  </si>
  <si>
    <t>Key Figure</t>
  </si>
  <si>
    <t>Error rate before</t>
  </si>
  <si>
    <t>Ø Cost per error</t>
  </si>
  <si>
    <t>Processed orders per month</t>
  </si>
  <si>
    <t>Error costs beforehand</t>
  </si>
  <si>
    <t>Error costs afterwards</t>
  </si>
  <si>
    <t>Error rate afterwards</t>
  </si>
  <si>
    <t>Savings in error costs</t>
  </si>
  <si>
    <t>Personnel costs before</t>
  </si>
  <si>
    <t>Personnel costs afterwards</t>
  </si>
  <si>
    <t>Savings in personnel costs</t>
  </si>
  <si>
    <t>Monthly license fees</t>
  </si>
  <si>
    <t>Savings per month</t>
  </si>
  <si>
    <t>One-time implementation costs</t>
  </si>
  <si>
    <t>Payback period</t>
  </si>
  <si>
    <t>Quantity</t>
  </si>
  <si>
    <t>EUR/Month</t>
  </si>
  <si>
    <t>Months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</si>
</sst>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34998626667073579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0" xfId="0" applyFill="1"/>
    <xf numFmtId="0" fontId="0" fillId="3" borderId="0" xfId="0" applyFill="1"/>
    <xf numFmtId="0" fontId="1" fillId="4" borderId="0" xfId="0" applyFont="1" applyFill="1"/>
    <xf numFmtId="2" fontId="0" fillId="0" borderId="0" xfId="0" applyNumberFormat="1"/>
    <xf numFmtId="164" fontId="1" fillId="4" borderId="0" xfId="0" applyNumberFormat="1" applyFont="1" applyFill="1"/>
    <xf numFmtId="0" fontId="2" fillId="5" borderId="0" xfId="0" applyFont="1" applyFill="1"/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5"/>
  <sheetViews>
    <sheetView tabSelected="1" workbookViewId="0">
      <selection activeCell="B19" sqref="B19"/>
    </sheetView>
  </sheetViews>
  <sheetFormatPr baseColWidth="10" defaultColWidth="8.85546875" defaultRowHeight="15" x14ac:dyDescent="0.25"/>
  <cols>
    <col min="1" max="1" width="35" customWidth="1"/>
    <col min="2" max="2" width="20" customWidth="1"/>
    <col min="3" max="3" width="25" customWidth="1"/>
  </cols>
  <sheetData>
    <row r="1" spans="1:4" x14ac:dyDescent="0.25">
      <c r="A1" s="6" t="s">
        <v>4</v>
      </c>
      <c r="B1" s="6" t="s">
        <v>2</v>
      </c>
      <c r="C1" s="6" t="s">
        <v>3</v>
      </c>
    </row>
    <row r="2" spans="1:4" x14ac:dyDescent="0.25">
      <c r="A2" s="2" t="s">
        <v>5</v>
      </c>
      <c r="B2" s="1">
        <v>5</v>
      </c>
      <c r="C2" s="2" t="s">
        <v>0</v>
      </c>
    </row>
    <row r="3" spans="1:4" x14ac:dyDescent="0.25">
      <c r="A3" s="2" t="s">
        <v>10</v>
      </c>
      <c r="B3" s="1">
        <v>1</v>
      </c>
      <c r="C3" s="2" t="s">
        <v>0</v>
      </c>
    </row>
    <row r="4" spans="1:4" x14ac:dyDescent="0.25">
      <c r="A4" s="2" t="s">
        <v>6</v>
      </c>
      <c r="B4" s="1">
        <v>25</v>
      </c>
      <c r="C4" s="2" t="s">
        <v>1</v>
      </c>
    </row>
    <row r="5" spans="1:4" x14ac:dyDescent="0.25">
      <c r="A5" s="2" t="s">
        <v>7</v>
      </c>
      <c r="B5" s="1">
        <v>3000</v>
      </c>
      <c r="C5" s="2" t="s">
        <v>19</v>
      </c>
    </row>
    <row r="6" spans="1:4" x14ac:dyDescent="0.25">
      <c r="A6" s="2" t="s">
        <v>8</v>
      </c>
      <c r="B6" s="2">
        <f>B5*B2*B4/100</f>
        <v>3750</v>
      </c>
      <c r="C6" s="2" t="s">
        <v>20</v>
      </c>
    </row>
    <row r="7" spans="1:4" x14ac:dyDescent="0.25">
      <c r="A7" s="2" t="s">
        <v>9</v>
      </c>
      <c r="B7" s="2">
        <f>B5*B3*B4/100</f>
        <v>750</v>
      </c>
      <c r="C7" s="2" t="s">
        <v>20</v>
      </c>
    </row>
    <row r="8" spans="1:4" x14ac:dyDescent="0.25">
      <c r="A8" s="2" t="s">
        <v>11</v>
      </c>
      <c r="B8" s="2">
        <f>B6-B7</f>
        <v>3000</v>
      </c>
      <c r="C8" s="2" t="s">
        <v>20</v>
      </c>
    </row>
    <row r="9" spans="1:4" x14ac:dyDescent="0.25">
      <c r="A9" s="2" t="s">
        <v>12</v>
      </c>
      <c r="B9" s="1">
        <v>15000</v>
      </c>
      <c r="C9" s="2" t="s">
        <v>20</v>
      </c>
    </row>
    <row r="10" spans="1:4" x14ac:dyDescent="0.25">
      <c r="A10" s="2" t="s">
        <v>13</v>
      </c>
      <c r="B10" s="1">
        <v>13000</v>
      </c>
      <c r="C10" s="2" t="s">
        <v>20</v>
      </c>
    </row>
    <row r="11" spans="1:4" x14ac:dyDescent="0.25">
      <c r="A11" s="2" t="s">
        <v>14</v>
      </c>
      <c r="B11" s="1">
        <f>B9-B10</f>
        <v>2000</v>
      </c>
      <c r="C11" s="2" t="s">
        <v>20</v>
      </c>
    </row>
    <row r="12" spans="1:4" x14ac:dyDescent="0.25">
      <c r="A12" s="2" t="s">
        <v>15</v>
      </c>
      <c r="B12" s="1">
        <v>600</v>
      </c>
      <c r="C12" s="2" t="s">
        <v>20</v>
      </c>
    </row>
    <row r="13" spans="1:4" x14ac:dyDescent="0.25">
      <c r="A13" s="3" t="s">
        <v>16</v>
      </c>
      <c r="B13" s="3">
        <f>B8+B11-B12</f>
        <v>4400</v>
      </c>
      <c r="C13" s="3" t="s">
        <v>20</v>
      </c>
    </row>
    <row r="14" spans="1:4" x14ac:dyDescent="0.25">
      <c r="A14" s="2" t="s">
        <v>17</v>
      </c>
      <c r="B14" s="1">
        <v>30000</v>
      </c>
      <c r="C14" s="2" t="s">
        <v>1</v>
      </c>
    </row>
    <row r="15" spans="1:4" x14ac:dyDescent="0.25">
      <c r="A15" s="3" t="s">
        <v>18</v>
      </c>
      <c r="B15" s="5">
        <f>B14/B13</f>
        <v>6.8181818181818183</v>
      </c>
      <c r="C15" s="3" t="s">
        <v>21</v>
      </c>
      <c r="D15" s="4"/>
    </row>
  </sheetData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ROI-Calculation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Vivien Garcia</cp:lastModifiedBy>
  <dcterms:created xsi:type="dcterms:W3CDTF">2025-06-25T14:14:06Z</dcterms:created>
  <dcterms:modified xsi:type="dcterms:W3CDTF">2025-08-19T11:40:32Z</dcterms:modified>
</cp:coreProperties>
</file>